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69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5" i="1" l="1"/>
  <c r="F22" i="1"/>
  <c r="F23" i="1"/>
  <c r="F24" i="1"/>
  <c r="F21" i="1"/>
  <c r="F19" i="1"/>
  <c r="F20" i="1"/>
  <c r="F15" i="1" l="1"/>
  <c r="F16" i="1"/>
  <c r="F17" i="1"/>
  <c r="F18" i="1"/>
  <c r="F11" i="1" l="1"/>
  <c r="F12" i="1"/>
  <c r="F13" i="1"/>
  <c r="F14" i="1"/>
  <c r="F10" i="1"/>
  <c r="F9" i="1"/>
  <c r="F6" i="1" l="1"/>
  <c r="F7" i="1"/>
  <c r="F8" i="1" l="1"/>
  <c r="F5" i="1"/>
  <c r="F4" i="1" l="1"/>
  <c r="F3" i="1"/>
</calcChain>
</file>

<file path=xl/sharedStrings.xml><?xml version="1.0" encoding="utf-8"?>
<sst xmlns="http://schemas.openxmlformats.org/spreadsheetml/2006/main" count="33" uniqueCount="14">
  <si>
    <t>Дата</t>
  </si>
  <si>
    <t>Время открытия</t>
  </si>
  <si>
    <t>Цена открытия</t>
  </si>
  <si>
    <t>Команда</t>
  </si>
  <si>
    <t>Цена  закрытия</t>
  </si>
  <si>
    <t>Результат в пипсах</t>
  </si>
  <si>
    <t>Закрытие позиции по ордеру</t>
  </si>
  <si>
    <t>Кол-во лотов</t>
  </si>
  <si>
    <t>buy</t>
  </si>
  <si>
    <t>ИТОГО:</t>
  </si>
  <si>
    <t>SELL</t>
  </si>
  <si>
    <t>ИТОГИ за ноябрь 2012 г.</t>
  </si>
  <si>
    <t>Take profit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</si>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</sst>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19]dd\ mmmm\ yyyy\ \г/;@"/>
    <numFmt numFmtId="165" formatCode="h:mm;@"/>
    <numFmt numFmtId="166" formatCode="0.0000_ ;[Red]\-0.0000\ "/>
    <numFmt numFmtId="167" formatCode="0_ ;[Red]\-0\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21">
    <xf numFmtId="0" fontId="0" fillId="0" borderId="0" xfId="0"/>
    <xf numFmtId="166" fontId="2" fillId="6" borderId="0" xfId="2" applyNumberFormat="1" applyFont="1" applyFill="1" applyAlignment="1">
      <alignment horizontal="center" wrapText="1"/>
    </xf>
    <xf numFmtId="165" fontId="2" fillId="2" borderId="0" xfId="2" applyNumberFormat="1" applyFont="1" applyFill="1" applyAlignment="1">
      <alignment horizontal="center" wrapText="1"/>
    </xf>
    <xf numFmtId="164" fontId="2" fillId="2" borderId="0" xfId="2" applyFont="1" applyFill="1" applyAlignment="1">
      <alignment horizontal="center" wrapText="1"/>
    </xf>
    <xf numFmtId="164" fontId="2" fillId="7" borderId="0" xfId="2" applyFont="1" applyFill="1" applyAlignment="1">
      <alignment horizontal="center" wrapText="1"/>
    </xf>
    <xf numFmtId="167" fontId="2" fillId="2" borderId="0" xfId="2" applyNumberFormat="1" applyFont="1" applyFill="1" applyAlignment="1">
      <alignment horizontal="center" wrapText="1"/>
    </xf>
    <xf numFmtId="1" fontId="2" fillId="4" borderId="0" xfId="2" applyNumberFormat="1" applyFont="1" applyFill="1" applyAlignment="1">
      <alignment horizontal="center" wrapText="1"/>
    </xf>
    <xf numFmtId="1" fontId="2" fillId="2" borderId="0" xfId="2" applyNumberFormat="1" applyFont="1" applyFill="1" applyAlignment="1">
      <alignment horizontal="center" wrapText="1"/>
    </xf>
    <xf numFmtId="165" fontId="1" fillId="3" borderId="0" xfId="1" applyNumberFormat="1" applyFill="1" applyAlignment="1">
      <alignment horizontal="center"/>
    </xf>
    <xf numFmtId="166" fontId="1" fillId="6" borderId="0" xfId="1" applyNumberFormat="1" applyFill="1" applyAlignment="1">
      <alignment horizontal="center"/>
    </xf>
    <xf numFmtId="166" fontId="1" fillId="7" borderId="0" xfId="1" applyNumberForma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" fontId="1" fillId="4" borderId="0" xfId="1" applyNumberFormat="1" applyFill="1" applyAlignment="1">
      <alignment horizontal="center"/>
    </xf>
    <xf numFmtId="1" fontId="1" fillId="3" borderId="0" xfId="1" applyNumberFormat="1" applyFill="1" applyAlignment="1">
      <alignment horizontal="center"/>
    </xf>
    <xf numFmtId="164" fontId="2" fillId="5" borderId="0" xfId="2" applyFont="1" applyFill="1" applyAlignment="1">
      <alignment wrapText="1"/>
    </xf>
    <xf numFmtId="14" fontId="1" fillId="5" borderId="0" xfId="1" applyNumberFormat="1" applyFill="1" applyAlignment="1"/>
    <xf numFmtId="0" fontId="0" fillId="0" borderId="0" xfId="0"/>
    <xf numFmtId="16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0" fillId="4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workbookViewId="0">
      <selection activeCell="G18" sqref="G18:G24"/>
    </sheetView>
  </sheetViews>
  <sheetFormatPr defaultRowHeight="15" x14ac:dyDescent="0.25"/>
  <cols>
    <col min="1" max="1" width="12.140625" customWidth="1"/>
    <col min="2" max="2" width="10.42578125" customWidth="1"/>
    <col min="3" max="3" width="11.85546875" customWidth="1"/>
    <col min="5" max="5" width="11.140625" customWidth="1"/>
    <col min="6" max="6" width="11.5703125" customWidth="1"/>
    <col min="7" max="7" width="13.140625" customWidth="1"/>
    <col min="8" max="8" width="16" bestFit="1" customWidth="1"/>
  </cols>
  <sheetData>
    <row r="1" spans="1:12" s="16" customFormat="1" ht="21" x14ac:dyDescent="0.35">
      <c r="A1" s="20" t="s">
        <v>11</v>
      </c>
      <c r="B1" s="20"/>
      <c r="C1" s="20"/>
      <c r="D1" s="20"/>
      <c r="E1" s="20"/>
      <c r="F1" s="20"/>
      <c r="G1" s="20"/>
      <c r="H1" s="20"/>
    </row>
    <row r="2" spans="1:12" ht="45" x14ac:dyDescent="0.25">
      <c r="A2" s="14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7</v>
      </c>
    </row>
    <row r="3" spans="1:12" x14ac:dyDescent="0.25">
      <c r="A3" s="15">
        <v>41214</v>
      </c>
      <c r="B3" s="8">
        <v>0.41666666666666702</v>
      </c>
      <c r="C3" s="9">
        <v>1.2939000000000001</v>
      </c>
      <c r="D3" s="11" t="s">
        <v>8</v>
      </c>
      <c r="E3" s="10">
        <v>1.2826</v>
      </c>
      <c r="F3" s="11">
        <f>(E3-C3)*10000*H3</f>
        <v>-339.00000000000261</v>
      </c>
      <c r="G3" s="12"/>
      <c r="H3" s="13">
        <v>3</v>
      </c>
    </row>
    <row r="4" spans="1:12" x14ac:dyDescent="0.25">
      <c r="A4" s="15">
        <v>41215</v>
      </c>
      <c r="B4" s="8">
        <v>0.41666666666666702</v>
      </c>
      <c r="C4" s="9">
        <v>1.2903</v>
      </c>
      <c r="D4" s="11" t="s">
        <v>8</v>
      </c>
      <c r="E4" s="10">
        <v>1.2787999999999999</v>
      </c>
      <c r="F4" s="11">
        <f t="shared" ref="F4:F5" si="0">(E4-C4)*10000*H4</f>
        <v>-460.00000000000261</v>
      </c>
      <c r="G4" s="12"/>
      <c r="H4" s="13">
        <v>4</v>
      </c>
    </row>
    <row r="5" spans="1:12" x14ac:dyDescent="0.25">
      <c r="A5" s="15">
        <v>41218</v>
      </c>
      <c r="B5" s="8">
        <v>0.41666666666666669</v>
      </c>
      <c r="C5" s="9">
        <v>1.2794000000000001</v>
      </c>
      <c r="D5" s="11" t="s">
        <v>10</v>
      </c>
      <c r="E5" s="10">
        <v>1.2815000000000001</v>
      </c>
      <c r="F5" s="11">
        <f t="shared" si="0"/>
        <v>20.999999999999908</v>
      </c>
      <c r="G5" s="12"/>
      <c r="H5" s="13">
        <v>1</v>
      </c>
    </row>
    <row r="6" spans="1:12" x14ac:dyDescent="0.25">
      <c r="A6" s="15">
        <v>41219</v>
      </c>
      <c r="B6" s="8">
        <v>0.41666666666666602</v>
      </c>
      <c r="C6" s="9">
        <v>1.2770999999999999</v>
      </c>
      <c r="D6" s="11" t="s">
        <v>10</v>
      </c>
      <c r="E6" s="10">
        <v>1.2766999999999999</v>
      </c>
      <c r="F6" s="11">
        <f t="shared" ref="F6:F7" si="1">(C6-E6)*10000*H6</f>
        <v>7.9999999999991189</v>
      </c>
      <c r="G6" s="12"/>
      <c r="H6" s="13">
        <v>2</v>
      </c>
    </row>
    <row r="7" spans="1:12" x14ac:dyDescent="0.25">
      <c r="A7" s="15">
        <v>41220</v>
      </c>
      <c r="B7" s="8">
        <v>0.41666666666666602</v>
      </c>
      <c r="C7" s="9">
        <v>1.2851999999999999</v>
      </c>
      <c r="D7" s="11" t="s">
        <v>10</v>
      </c>
      <c r="E7" s="10">
        <v>1.2732000000000001</v>
      </c>
      <c r="F7" s="11">
        <f t="shared" si="1"/>
        <v>359.99999999999363</v>
      </c>
      <c r="G7" s="12"/>
      <c r="H7" s="13">
        <v>3</v>
      </c>
    </row>
    <row r="8" spans="1:12" x14ac:dyDescent="0.25">
      <c r="A8" s="15">
        <v>41221</v>
      </c>
      <c r="B8" s="8">
        <v>0.41666666666666602</v>
      </c>
      <c r="C8" s="9">
        <v>1.2767999999999999</v>
      </c>
      <c r="D8" s="11" t="s">
        <v>10</v>
      </c>
      <c r="E8" s="10">
        <v>1.2710999999999999</v>
      </c>
      <c r="F8" s="11">
        <f>(C8-E8)*10000*H8</f>
        <v>228.00000000000153</v>
      </c>
      <c r="G8" s="12"/>
      <c r="H8" s="13">
        <v>4</v>
      </c>
    </row>
    <row r="9" spans="1:12" x14ac:dyDescent="0.25">
      <c r="A9" s="15">
        <v>41222</v>
      </c>
      <c r="B9" s="8">
        <v>0.41666666666666602</v>
      </c>
      <c r="C9" s="9">
        <v>1.2735000000000001</v>
      </c>
      <c r="D9" s="11" t="s">
        <v>10</v>
      </c>
      <c r="E9" s="10">
        <v>1.2712000000000001</v>
      </c>
      <c r="F9" s="11">
        <f>(C9-E9)*10000*H9</f>
        <v>114.99999999999844</v>
      </c>
      <c r="G9" s="12"/>
      <c r="H9" s="13">
        <v>5</v>
      </c>
    </row>
    <row r="10" spans="1:12" x14ac:dyDescent="0.25">
      <c r="A10" s="15">
        <v>41225</v>
      </c>
      <c r="B10" s="8">
        <v>0.41666666666666602</v>
      </c>
      <c r="C10" s="9">
        <v>1.2706</v>
      </c>
      <c r="D10" s="11" t="s">
        <v>8</v>
      </c>
      <c r="E10" s="10">
        <v>1.2704</v>
      </c>
      <c r="F10" s="11">
        <f t="shared" ref="F10:F20" si="2">(E10-C10)*10000*H10</f>
        <v>-1.9999999999997797</v>
      </c>
      <c r="G10" s="12"/>
      <c r="H10" s="13">
        <v>1</v>
      </c>
    </row>
    <row r="11" spans="1:12" x14ac:dyDescent="0.25">
      <c r="A11" s="15">
        <v>41226</v>
      </c>
      <c r="B11" s="8">
        <v>0.41666666666666602</v>
      </c>
      <c r="C11" s="9">
        <v>1.2675000000000001</v>
      </c>
      <c r="D11" s="11" t="s">
        <v>8</v>
      </c>
      <c r="E11" s="10">
        <v>1.2745</v>
      </c>
      <c r="F11" s="11">
        <f t="shared" si="2"/>
        <v>139.9999999999979</v>
      </c>
      <c r="G11" s="12"/>
      <c r="H11" s="13">
        <v>2</v>
      </c>
    </row>
    <row r="12" spans="1:12" x14ac:dyDescent="0.25">
      <c r="A12" s="15">
        <v>41227</v>
      </c>
      <c r="B12" s="8">
        <v>0.41666666666666602</v>
      </c>
      <c r="C12" s="9">
        <v>1.2730999999999999</v>
      </c>
      <c r="D12" s="11" t="s">
        <v>8</v>
      </c>
      <c r="E12" s="10">
        <v>1.2773000000000001</v>
      </c>
      <c r="F12" s="11">
        <f t="shared" si="2"/>
        <v>126.0000000000061</v>
      </c>
      <c r="G12" s="12"/>
      <c r="H12" s="13">
        <v>3</v>
      </c>
      <c r="L12" s="16"/>
    </row>
    <row r="13" spans="1:12" x14ac:dyDescent="0.25">
      <c r="A13" s="15">
        <v>41228</v>
      </c>
      <c r="B13" s="8">
        <v>0.41666666666666602</v>
      </c>
      <c r="C13" s="9">
        <v>1.2748999999999999</v>
      </c>
      <c r="D13" s="11" t="s">
        <v>8</v>
      </c>
      <c r="E13" s="10">
        <v>1.2726999999999999</v>
      </c>
      <c r="F13" s="11">
        <f t="shared" si="2"/>
        <v>-87.99999999999919</v>
      </c>
      <c r="G13" s="12"/>
      <c r="H13" s="13">
        <v>4</v>
      </c>
      <c r="L13" s="16"/>
    </row>
    <row r="14" spans="1:12" x14ac:dyDescent="0.25">
      <c r="A14" s="15">
        <v>41229</v>
      </c>
      <c r="B14" s="8">
        <v>0.41666666666666602</v>
      </c>
      <c r="C14" s="9">
        <v>1.2749999999999999</v>
      </c>
      <c r="D14" s="11" t="s">
        <v>8</v>
      </c>
      <c r="E14" s="10">
        <v>1.2806999999999999</v>
      </c>
      <c r="F14" s="11">
        <f t="shared" si="2"/>
        <v>285.00000000000193</v>
      </c>
      <c r="G14" s="12"/>
      <c r="H14" s="13">
        <v>5</v>
      </c>
      <c r="L14" s="16"/>
    </row>
    <row r="15" spans="1:12" x14ac:dyDescent="0.25">
      <c r="A15" s="15">
        <v>41232</v>
      </c>
      <c r="B15" s="8">
        <v>0.41666666666666602</v>
      </c>
      <c r="C15" s="9">
        <v>1.2782</v>
      </c>
      <c r="D15" s="11" t="s">
        <v>8</v>
      </c>
      <c r="E15" s="10">
        <v>1.2806</v>
      </c>
      <c r="F15" s="11">
        <f t="shared" si="2"/>
        <v>143.99999999999747</v>
      </c>
      <c r="G15" s="12"/>
      <c r="H15" s="13">
        <v>6</v>
      </c>
      <c r="L15" s="16"/>
    </row>
    <row r="16" spans="1:12" x14ac:dyDescent="0.25">
      <c r="A16" s="15">
        <v>41233</v>
      </c>
      <c r="B16" s="8">
        <v>0.41666666666666602</v>
      </c>
      <c r="C16" s="9">
        <v>1.284</v>
      </c>
      <c r="D16" s="11" t="s">
        <v>8</v>
      </c>
      <c r="E16" s="10">
        <v>1.2823</v>
      </c>
      <c r="F16" s="11">
        <f t="shared" si="2"/>
        <v>-119.00000000000244</v>
      </c>
      <c r="G16" s="12"/>
      <c r="H16" s="13">
        <v>7</v>
      </c>
      <c r="L16" s="16"/>
    </row>
    <row r="17" spans="1:12" x14ac:dyDescent="0.25">
      <c r="A17" s="15">
        <v>41234</v>
      </c>
      <c r="B17" s="8">
        <v>0.41666666666666602</v>
      </c>
      <c r="C17" s="9">
        <v>1.2767999999999999</v>
      </c>
      <c r="D17" s="11" t="s">
        <v>8</v>
      </c>
      <c r="E17" s="10">
        <v>1.2887999999999999</v>
      </c>
      <c r="F17" s="11">
        <f t="shared" si="2"/>
        <v>960.00000000000091</v>
      </c>
      <c r="G17" s="19" t="s">
        <v>12</v>
      </c>
      <c r="H17" s="13">
        <v>8</v>
      </c>
      <c r="L17" s="16"/>
    </row>
    <row r="18" spans="1:12" x14ac:dyDescent="0.25">
      <c r="A18" s="15">
        <v>41235</v>
      </c>
      <c r="B18" s="8">
        <v>0.41666666666666602</v>
      </c>
      <c r="C18" s="9">
        <v>1.2863</v>
      </c>
      <c r="D18" s="11" t="s">
        <v>8</v>
      </c>
      <c r="E18" s="10">
        <v>1.2968999999999999</v>
      </c>
      <c r="F18" s="11">
        <f t="shared" si="2"/>
        <v>953.99999999999488</v>
      </c>
      <c r="G18" s="12"/>
      <c r="H18" s="13">
        <v>9</v>
      </c>
    </row>
    <row r="19" spans="1:12" x14ac:dyDescent="0.25">
      <c r="A19" s="15">
        <v>41236</v>
      </c>
      <c r="B19" s="8">
        <v>0.41666666666666602</v>
      </c>
      <c r="C19" s="9">
        <v>1.2881</v>
      </c>
      <c r="D19" s="11" t="s">
        <v>8</v>
      </c>
      <c r="E19" s="10">
        <v>1.2961</v>
      </c>
      <c r="F19" s="11">
        <f t="shared" si="2"/>
        <v>800.00000000000068</v>
      </c>
      <c r="G19" s="12"/>
      <c r="H19" s="13">
        <v>10</v>
      </c>
    </row>
    <row r="20" spans="1:12" x14ac:dyDescent="0.25">
      <c r="A20" s="15">
        <v>41239</v>
      </c>
      <c r="B20" s="8">
        <v>0.41666666666666602</v>
      </c>
      <c r="C20" s="9">
        <v>1.2950999999999999</v>
      </c>
      <c r="D20" s="11" t="s">
        <v>8</v>
      </c>
      <c r="E20" s="10">
        <v>1.2931999999999999</v>
      </c>
      <c r="F20" s="11">
        <f t="shared" si="2"/>
        <v>-209.00000000000142</v>
      </c>
      <c r="G20" s="12"/>
      <c r="H20" s="13">
        <v>11</v>
      </c>
    </row>
    <row r="21" spans="1:12" x14ac:dyDescent="0.25">
      <c r="A21" s="15">
        <v>41240</v>
      </c>
      <c r="B21" s="8">
        <v>0.41666666666666602</v>
      </c>
      <c r="C21" s="9">
        <v>1.2977000000000001</v>
      </c>
      <c r="D21" s="11" t="s">
        <v>13</v>
      </c>
      <c r="E21" s="10">
        <v>1.2929999999999999</v>
      </c>
      <c r="F21" s="11">
        <f>(C21-E21)*10000*H21</f>
        <v>47.000000000001485</v>
      </c>
      <c r="G21" s="12"/>
      <c r="H21" s="13">
        <v>1</v>
      </c>
    </row>
    <row r="22" spans="1:12" x14ac:dyDescent="0.25">
      <c r="A22" s="15">
        <v>41241</v>
      </c>
      <c r="B22" s="8">
        <v>0.41666666666666602</v>
      </c>
      <c r="C22" s="9">
        <v>1.2927</v>
      </c>
      <c r="D22" s="11" t="s">
        <v>13</v>
      </c>
      <c r="E22" s="10">
        <v>1.2971999999999999</v>
      </c>
      <c r="F22" s="11">
        <f t="shared" ref="F22:F24" si="3">(C22-E22)*10000*H22</f>
        <v>-89.999999999998977</v>
      </c>
      <c r="G22" s="12"/>
      <c r="H22" s="13">
        <v>2</v>
      </c>
    </row>
    <row r="23" spans="1:12" x14ac:dyDescent="0.25">
      <c r="A23" s="15">
        <v>41242</v>
      </c>
      <c r="B23" s="8">
        <v>0.41666666666666602</v>
      </c>
      <c r="C23" s="9">
        <v>1.2974000000000001</v>
      </c>
      <c r="D23" s="11" t="s">
        <v>13</v>
      </c>
      <c r="E23" s="10">
        <v>1.2998000000000001</v>
      </c>
      <c r="F23" s="11">
        <f t="shared" si="3"/>
        <v>-71.999999999998735</v>
      </c>
      <c r="G23" s="12"/>
      <c r="H23" s="13">
        <v>3</v>
      </c>
    </row>
    <row r="24" spans="1:12" x14ac:dyDescent="0.25">
      <c r="A24" s="15">
        <v>41243</v>
      </c>
      <c r="B24" s="8">
        <v>0.41666666666666602</v>
      </c>
      <c r="C24" s="9">
        <v>1.3011999999999999</v>
      </c>
      <c r="D24" s="11" t="s">
        <v>13</v>
      </c>
      <c r="E24" s="10">
        <v>1.3057000000000001</v>
      </c>
      <c r="F24" s="11">
        <f t="shared" si="3"/>
        <v>-180.00000000000682</v>
      </c>
      <c r="G24" s="12"/>
      <c r="H24" s="13">
        <v>4</v>
      </c>
    </row>
    <row r="25" spans="1:12" x14ac:dyDescent="0.25">
      <c r="E25" s="18" t="s">
        <v>9</v>
      </c>
      <c r="F25" s="17">
        <f>SUM(F3:F24)</f>
        <v>2628.9999999999809</v>
      </c>
    </row>
  </sheetData>
  <sortState ref="L12:L22">
    <sortCondition ref="L12:L22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Muganbank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 Dep/Konstantin Rasulov</dc:creator>
  <cp:lastModifiedBy>Treasure Dep/Konstantin Rasulov</cp:lastModifiedBy>
  <dcterms:created xsi:type="dcterms:W3CDTF">2012-08-03T04:39:37Z</dcterms:created>
  <dcterms:modified xsi:type="dcterms:W3CDTF">2012-12-05T07:39:41Z</dcterms:modified>
</cp:coreProperties>
</file>